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\Pol\Отделение Профилактики\"/>
    </mc:Choice>
  </mc:AlternateContent>
  <bookViews>
    <workbookView xWindow="1860" yWindow="0" windowWidth="16380" windowHeight="8190" tabRatio="500" activeTab="2"/>
  </bookViews>
  <sheets>
    <sheet name="ПО возрастам ЛПУ-ФОМС" sheetId="1" r:id="rId1"/>
    <sheet name="2018год" sheetId="2" r:id="rId2"/>
    <sheet name=" Сведения  о проведении диспанс" sheetId="3" r:id="rId3"/>
  </sheets>
  <calcPr calcId="152511" iterateDelta="1E-4"/>
  <fileRecoveryPr repairLoad="1"/>
</workbook>
</file>

<file path=xl/calcChain.xml><?xml version="1.0" encoding="utf-8"?>
<calcChain xmlns="http://schemas.openxmlformats.org/spreadsheetml/2006/main">
  <c r="P6" i="2" l="1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<sst xmlns="http://schemas.openxmlformats.org/spreadsheetml/2006/main" count="46" uniqueCount="41">
  <si>
    <t>Возраст (исполняется полных лет в текущем году)</t>
  </si>
  <si>
    <t>ИТОГО:</t>
  </si>
  <si>
    <t>Задонская МРБ</t>
  </si>
  <si>
    <t>учреждение</t>
  </si>
  <si>
    <t>Фомс</t>
  </si>
  <si>
    <t>По учреждениям:</t>
  </si>
  <si>
    <t>Итого</t>
  </si>
  <si>
    <t>План-график диспансеризации на 2018 год</t>
  </si>
  <si>
    <t>№</t>
  </si>
  <si>
    <t>Наименование медицинских организаций</t>
  </si>
  <si>
    <t>Количество лиц, подлежащих диспансеризации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</si>
  <si>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</si>
  <si>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</si>
  <si>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</si>
  <si>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</si>
  <si>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</si>
  <si>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</si>
  <si>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</si>
  <si>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</si>
  <si>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</si>
  <si>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</si>
  <si>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</si>
  <si>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</si>
  <si>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</si>
  <si>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Итого:</t>
  </si>
  <si>
    <t>Сведения о проведении диспансеризации определенных групп взрослого населения на 2018 год</t>
  </si>
  <si>
    <r>
      <rPr>
        <sz val="10"/>
        <rFont val="Arial"/>
        <family val="2"/>
        <charset val="204"/>
      </rPr>
      <t xml:space="preserve">медицинская организация </t>
    </r>
    <r>
      <rPr>
        <u/>
        <sz val="10"/>
        <rFont val="Arial"/>
        <family val="2"/>
        <charset val="204"/>
      </rPr>
      <t xml:space="preserve"> ГУЗ «Задонская МРБ»</t>
    </r>
  </si>
  <si>
    <t>Возрастная группа</t>
  </si>
  <si>
    <t>№ строки</t>
  </si>
  <si>
    <t>Все население</t>
  </si>
  <si>
    <t>Мужчины</t>
  </si>
  <si>
    <t>Женщины</t>
  </si>
  <si>
    <r>
      <rPr>
        <sz val="8"/>
        <color rgb="FF000000"/>
        <rFont val="Times New Roman"/>
        <family val="1"/>
        <charset val="204"/>
      </rPr>
      <t>Численность населения на 01.01 текущего года (</t>
    </r>
    <r>
      <rPr>
        <b/>
        <sz val="8"/>
        <color rgb="FF000000"/>
        <rFont val="Times New Roman"/>
        <family val="1"/>
        <charset val="204"/>
      </rPr>
      <t>данные ФОМС)</t>
    </r>
  </si>
  <si>
    <t>Подлежит диспансеризации по плану текущего года</t>
  </si>
  <si>
    <t>Численность населения на 01.01 текущего года</t>
  </si>
  <si>
    <t>Главный врач ГУЗ «Задонская МРБ»                                           Дементьев О.В.</t>
  </si>
  <si>
    <t xml:space="preserve">Исп. Тюрин </t>
  </si>
  <si>
    <t>Тюрин</t>
  </si>
  <si>
    <t xml:space="preserve">                                                                  </t>
  </si>
  <si>
    <t>Возрастной состав населения,  подлежащий диспансеризации в 2018г.</t>
  </si>
  <si>
    <t>ГУЗ "Задонская МРБ"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</si>
</sst>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р.&quot;_-;\-* #,##0.00&quot; р.&quot;_-;_-* \-??&quot; р.&quot;_-;_-@_-"/>
  </numFmts>
  <fonts count="30" x14ac:knownFonts="1">
    <font>
      <sz val="11"/>
      <color rgb="FF000000"/>
      <name val="Calibri"/>
      <family val="2"/>
      <charset val="204"/>
    </font>
    <font>
      <sz val="10"/>
      <name val="Arial"/>
      <charset val="204"/>
    </font>
    <font>
      <b/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rgb="FF000000"/>
      <name val="Arial Black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6B9B8"/>
        <bgColor rgb="FFC4BD97"/>
      </patternFill>
    </fill>
    <fill>
      <patternFill patternType="solid">
        <fgColor rgb="FFC4BD97"/>
        <bgColor rgb="FFE6B9B8"/>
      </patternFill>
    </fill>
    <fill>
      <patternFill patternType="solid">
        <fgColor rgb="FFC6D9F1"/>
        <bgColor rgb="FFF2DCDB"/>
      </patternFill>
    </fill>
    <fill>
      <patternFill patternType="solid">
        <fgColor rgb="FFFFFFFF"/>
        <bgColor rgb="FFCCFFFF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7" fillId="0" borderId="0" applyBorder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9" fillId="3" borderId="6" xfId="0" applyFont="1" applyFill="1" applyBorder="1" applyAlignment="1">
      <alignment horizontal="center" textRotation="90" wrapText="1"/>
    </xf>
    <xf numFmtId="0" fontId="9" fillId="0" borderId="7" xfId="0" applyFont="1" applyBorder="1" applyAlignment="1">
      <alignment horizontal="center" textRotation="90" wrapText="1"/>
    </xf>
    <xf numFmtId="0" fontId="10" fillId="2" borderId="9" xfId="0" applyFont="1" applyFill="1" applyBorder="1" applyAlignment="1">
      <alignment horizontal="center" vertical="center" wrapText="1"/>
    </xf>
    <xf numFmtId="1" fontId="11" fillId="0" borderId="7" xfId="2" applyNumberFormat="1" applyFont="1" applyBorder="1" applyAlignment="1">
      <alignment horizontal="center"/>
    </xf>
    <xf numFmtId="0" fontId="0" fillId="0" borderId="0" xfId="0" applyBorder="1"/>
    <xf numFmtId="164" fontId="0" fillId="0" borderId="0" xfId="1" applyFont="1" applyBorder="1" applyAlignment="1" applyProtection="1"/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5" fillId="5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64" fontId="15" fillId="0" borderId="0" xfId="1" applyFont="1" applyBorder="1" applyAlignment="1" applyProtection="1"/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/>
    <xf numFmtId="49" fontId="23" fillId="0" borderId="7" xfId="0" applyNumberFormat="1" applyFont="1" applyBorder="1" applyAlignment="1">
      <alignment horizontal="center" vertical="top" wrapText="1"/>
    </xf>
    <xf numFmtId="49" fontId="23" fillId="0" borderId="7" xfId="0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1" fontId="17" fillId="0" borderId="7" xfId="2" applyNumberFormat="1" applyFont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1" fontId="25" fillId="0" borderId="7" xfId="2" applyNumberFormat="1" applyFont="1" applyBorder="1" applyAlignment="1">
      <alignment horizontal="center"/>
    </xf>
    <xf numFmtId="1" fontId="28" fillId="0" borderId="7" xfId="2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29" fillId="0" borderId="7" xfId="0" applyFont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/>
    <xf numFmtId="0" fontId="16" fillId="0" borderId="0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I39"/>
  <sheetViews>
    <sheetView zoomScale="87" zoomScaleNormal="87" workbookViewId="0">
      <pane xSplit="3" ySplit="8" topLeftCell="D21" activePane="bottomRight" state="frozen"/>
      <selection pane="topRight" activeCell="P1" sqref="P1"/>
      <selection pane="bottomLeft" activeCell="A9" sqref="A9"/>
      <selection pane="bottomRight" activeCell="I8" sqref="I8"/>
    </sheetView>
  </sheetViews>
  <sheetFormatPr defaultRowHeight="15" x14ac:dyDescent="0.25"/>
  <cols>
    <col min="1" max="1" width="0.5703125" customWidth="1"/>
    <col min="2" max="2" width="13.28515625" customWidth="1"/>
    <col min="3" max="3" width="9.7109375" customWidth="1"/>
    <col min="4" max="4" width="14.5703125" customWidth="1"/>
    <col min="5" max="5" width="18.5703125" customWidth="1"/>
    <col min="6" max="6" width="14.140625" customWidth="1"/>
    <col min="7" max="7" width="16.5703125" customWidth="1"/>
    <col min="8" max="959" width="8.5703125" customWidth="1"/>
  </cols>
  <sheetData>
    <row r="1" spans="3:7" ht="5.25" customHeight="1" x14ac:dyDescent="0.25"/>
    <row r="2" spans="3:7" ht="7.5" customHeight="1" x14ac:dyDescent="0.25"/>
    <row r="3" spans="3:7" ht="23.25" customHeight="1" x14ac:dyDescent="0.35">
      <c r="C3" s="34" t="s">
        <v>38</v>
      </c>
      <c r="D3" s="35" t="s">
        <v>39</v>
      </c>
      <c r="E3" s="34"/>
    </row>
    <row r="4" spans="3:7" ht="12" customHeight="1" thickBot="1" x14ac:dyDescent="0.4">
      <c r="C4" s="1"/>
      <c r="D4" s="1"/>
      <c r="E4" s="1"/>
    </row>
    <row r="5" spans="3:7" ht="22.5" customHeight="1" thickBot="1" x14ac:dyDescent="0.3">
      <c r="C5" s="37" t="s">
        <v>0</v>
      </c>
      <c r="D5" s="38"/>
      <c r="E5" s="38"/>
      <c r="F5" s="36" t="s">
        <v>1</v>
      </c>
      <c r="G5" s="36"/>
    </row>
    <row r="6" spans="3:7" ht="15" customHeight="1" thickBot="1" x14ac:dyDescent="0.3">
      <c r="C6" s="37"/>
      <c r="D6" s="39" t="s">
        <v>2</v>
      </c>
      <c r="E6" s="40"/>
      <c r="F6" s="36"/>
      <c r="G6" s="36"/>
    </row>
    <row r="7" spans="3:7" ht="46.5" customHeight="1" thickBot="1" x14ac:dyDescent="0.3">
      <c r="C7" s="37"/>
      <c r="D7" s="41"/>
      <c r="E7" s="42"/>
      <c r="F7" s="36"/>
      <c r="G7" s="36"/>
    </row>
    <row r="8" spans="3:7" ht="80.25" customHeight="1" x14ac:dyDescent="0.25">
      <c r="C8" s="37"/>
      <c r="D8" s="30" t="s">
        <v>3</v>
      </c>
      <c r="E8" s="31" t="s">
        <v>4</v>
      </c>
      <c r="F8" s="2" t="s">
        <v>5</v>
      </c>
      <c r="G8" s="3" t="s">
        <v>4</v>
      </c>
    </row>
    <row r="9" spans="3:7" ht="18" customHeight="1" x14ac:dyDescent="0.25">
      <c r="C9" s="28">
        <v>21</v>
      </c>
      <c r="D9" s="27">
        <v>154</v>
      </c>
      <c r="E9" s="32">
        <v>252</v>
      </c>
      <c r="F9" s="27">
        <v>154</v>
      </c>
      <c r="G9" s="32">
        <v>252</v>
      </c>
    </row>
    <row r="10" spans="3:7" ht="15.75" x14ac:dyDescent="0.25">
      <c r="C10" s="29">
        <v>24</v>
      </c>
      <c r="D10" s="27">
        <v>241</v>
      </c>
      <c r="E10" s="32">
        <v>340</v>
      </c>
      <c r="F10" s="27">
        <v>241</v>
      </c>
      <c r="G10" s="32">
        <v>340</v>
      </c>
    </row>
    <row r="11" spans="3:7" ht="15.75" x14ac:dyDescent="0.25">
      <c r="C11" s="29">
        <v>27</v>
      </c>
      <c r="D11" s="27">
        <v>288</v>
      </c>
      <c r="E11" s="32">
        <v>452</v>
      </c>
      <c r="F11" s="27">
        <v>288</v>
      </c>
      <c r="G11" s="32">
        <v>452</v>
      </c>
    </row>
    <row r="12" spans="3:7" ht="15.75" x14ac:dyDescent="0.25">
      <c r="C12" s="29">
        <v>30</v>
      </c>
      <c r="D12" s="27">
        <v>306</v>
      </c>
      <c r="E12" s="32">
        <v>503</v>
      </c>
      <c r="F12" s="27">
        <v>306</v>
      </c>
      <c r="G12" s="32">
        <v>503</v>
      </c>
    </row>
    <row r="13" spans="3:7" ht="15.75" x14ac:dyDescent="0.25">
      <c r="C13" s="29">
        <v>33</v>
      </c>
      <c r="D13" s="27">
        <v>355</v>
      </c>
      <c r="E13" s="32">
        <v>513</v>
      </c>
      <c r="F13" s="27">
        <v>355</v>
      </c>
      <c r="G13" s="32">
        <v>513</v>
      </c>
    </row>
    <row r="14" spans="3:7" ht="15.75" x14ac:dyDescent="0.25">
      <c r="C14" s="29">
        <v>36</v>
      </c>
      <c r="D14" s="27">
        <v>345</v>
      </c>
      <c r="E14" s="32">
        <v>501</v>
      </c>
      <c r="F14" s="27">
        <v>345</v>
      </c>
      <c r="G14" s="32">
        <v>501</v>
      </c>
    </row>
    <row r="15" spans="3:7" ht="15.75" x14ac:dyDescent="0.25">
      <c r="C15" s="29">
        <v>39</v>
      </c>
      <c r="D15" s="27">
        <v>342</v>
      </c>
      <c r="E15" s="32">
        <v>488</v>
      </c>
      <c r="F15" s="27">
        <v>342</v>
      </c>
      <c r="G15" s="32">
        <v>488</v>
      </c>
    </row>
    <row r="16" spans="3:7" ht="15.75" x14ac:dyDescent="0.25">
      <c r="C16" s="29">
        <v>42</v>
      </c>
      <c r="D16" s="27">
        <v>348</v>
      </c>
      <c r="E16" s="32">
        <v>491</v>
      </c>
      <c r="F16" s="27">
        <v>348</v>
      </c>
      <c r="G16" s="32">
        <v>491</v>
      </c>
    </row>
    <row r="17" spans="3:7" ht="15.75" x14ac:dyDescent="0.25">
      <c r="C17" s="29">
        <v>45</v>
      </c>
      <c r="D17" s="27">
        <v>321</v>
      </c>
      <c r="E17" s="32">
        <v>461</v>
      </c>
      <c r="F17" s="27">
        <v>321</v>
      </c>
      <c r="G17" s="32">
        <v>461</v>
      </c>
    </row>
    <row r="18" spans="3:7" ht="15.75" x14ac:dyDescent="0.25">
      <c r="C18" s="29">
        <v>48</v>
      </c>
      <c r="D18" s="27">
        <v>304</v>
      </c>
      <c r="E18" s="32">
        <v>467</v>
      </c>
      <c r="F18" s="27">
        <v>304</v>
      </c>
      <c r="G18" s="32">
        <v>467</v>
      </c>
    </row>
    <row r="19" spans="3:7" ht="15.75" x14ac:dyDescent="0.25">
      <c r="C19" s="29">
        <v>51</v>
      </c>
      <c r="D19" s="27">
        <v>342</v>
      </c>
      <c r="E19" s="32">
        <v>466</v>
      </c>
      <c r="F19" s="27">
        <v>342</v>
      </c>
      <c r="G19" s="32">
        <v>466</v>
      </c>
    </row>
    <row r="20" spans="3:7" ht="15.75" x14ac:dyDescent="0.25">
      <c r="C20" s="29">
        <v>54</v>
      </c>
      <c r="D20" s="27">
        <v>377</v>
      </c>
      <c r="E20" s="32">
        <v>518</v>
      </c>
      <c r="F20" s="27">
        <v>377</v>
      </c>
      <c r="G20" s="32">
        <v>518</v>
      </c>
    </row>
    <row r="21" spans="3:7" ht="15.75" x14ac:dyDescent="0.25">
      <c r="C21" s="29">
        <v>57</v>
      </c>
      <c r="D21" s="27">
        <v>359</v>
      </c>
      <c r="E21" s="32">
        <v>641</v>
      </c>
      <c r="F21" s="27">
        <v>359</v>
      </c>
      <c r="G21" s="32">
        <v>641</v>
      </c>
    </row>
    <row r="22" spans="3:7" ht="15.75" x14ac:dyDescent="0.25">
      <c r="C22" s="29">
        <v>60</v>
      </c>
      <c r="D22" s="27">
        <v>299</v>
      </c>
      <c r="E22" s="32">
        <v>681</v>
      </c>
      <c r="F22" s="27">
        <v>299</v>
      </c>
      <c r="G22" s="32">
        <v>681</v>
      </c>
    </row>
    <row r="23" spans="3:7" ht="15.75" x14ac:dyDescent="0.25">
      <c r="C23" s="29">
        <v>63</v>
      </c>
      <c r="D23" s="27">
        <v>366</v>
      </c>
      <c r="E23" s="32">
        <v>572</v>
      </c>
      <c r="F23" s="27">
        <v>366</v>
      </c>
      <c r="G23" s="32">
        <v>572</v>
      </c>
    </row>
    <row r="24" spans="3:7" ht="15.75" x14ac:dyDescent="0.25">
      <c r="C24" s="29">
        <v>66</v>
      </c>
      <c r="D24" s="27">
        <v>398</v>
      </c>
      <c r="E24" s="32">
        <v>507</v>
      </c>
      <c r="F24" s="27">
        <v>398</v>
      </c>
      <c r="G24" s="32">
        <v>507</v>
      </c>
    </row>
    <row r="25" spans="3:7" ht="15.75" x14ac:dyDescent="0.25">
      <c r="C25" s="29">
        <v>69</v>
      </c>
      <c r="D25" s="27">
        <v>245</v>
      </c>
      <c r="E25" s="32">
        <v>428</v>
      </c>
      <c r="F25" s="27">
        <v>245</v>
      </c>
      <c r="G25" s="32">
        <v>428</v>
      </c>
    </row>
    <row r="26" spans="3:7" ht="15.75" x14ac:dyDescent="0.25">
      <c r="C26" s="29">
        <v>72</v>
      </c>
      <c r="D26" s="27">
        <v>228</v>
      </c>
      <c r="E26" s="32">
        <v>307</v>
      </c>
      <c r="F26" s="27">
        <v>228</v>
      </c>
      <c r="G26" s="32">
        <v>307</v>
      </c>
    </row>
    <row r="27" spans="3:7" ht="15.75" x14ac:dyDescent="0.25">
      <c r="C27" s="29">
        <v>75</v>
      </c>
      <c r="D27" s="27">
        <v>58</v>
      </c>
      <c r="E27" s="32">
        <v>121</v>
      </c>
      <c r="F27" s="27">
        <v>58</v>
      </c>
      <c r="G27" s="32">
        <v>121</v>
      </c>
    </row>
    <row r="28" spans="3:7" ht="15.75" x14ac:dyDescent="0.25">
      <c r="C28" s="29">
        <v>78</v>
      </c>
      <c r="D28" s="27">
        <v>198</v>
      </c>
      <c r="E28" s="32">
        <v>283</v>
      </c>
      <c r="F28" s="27">
        <v>198</v>
      </c>
      <c r="G28" s="32">
        <v>283</v>
      </c>
    </row>
    <row r="29" spans="3:7" ht="15.75" x14ac:dyDescent="0.25">
      <c r="C29" s="29">
        <v>81</v>
      </c>
      <c r="D29" s="27">
        <v>120</v>
      </c>
      <c r="E29" s="32">
        <v>271</v>
      </c>
      <c r="F29" s="27">
        <v>120</v>
      </c>
      <c r="G29" s="32">
        <v>271</v>
      </c>
    </row>
    <row r="30" spans="3:7" ht="15.75" x14ac:dyDescent="0.25">
      <c r="C30" s="29">
        <v>84</v>
      </c>
      <c r="D30" s="27">
        <v>32</v>
      </c>
      <c r="E30" s="32">
        <v>127</v>
      </c>
      <c r="F30" s="27">
        <v>32</v>
      </c>
      <c r="G30" s="32">
        <v>127</v>
      </c>
    </row>
    <row r="31" spans="3:7" ht="15.75" x14ac:dyDescent="0.25">
      <c r="C31" s="29">
        <v>87</v>
      </c>
      <c r="D31" s="27">
        <v>37</v>
      </c>
      <c r="E31" s="32">
        <v>162</v>
      </c>
      <c r="F31" s="27">
        <v>37</v>
      </c>
      <c r="G31" s="32">
        <v>162</v>
      </c>
    </row>
    <row r="32" spans="3:7" ht="15.75" x14ac:dyDescent="0.25">
      <c r="C32" s="29">
        <v>90</v>
      </c>
      <c r="D32" s="27">
        <v>23</v>
      </c>
      <c r="E32" s="32">
        <v>122</v>
      </c>
      <c r="F32" s="27">
        <v>23</v>
      </c>
      <c r="G32" s="32">
        <v>122</v>
      </c>
    </row>
    <row r="33" spans="3:9" ht="15.75" x14ac:dyDescent="0.25">
      <c r="C33" s="29">
        <v>93</v>
      </c>
      <c r="D33" s="27">
        <v>11</v>
      </c>
      <c r="E33" s="32">
        <v>55</v>
      </c>
      <c r="F33" s="27">
        <v>11</v>
      </c>
      <c r="G33" s="32">
        <v>55</v>
      </c>
    </row>
    <row r="34" spans="3:9" ht="15.75" x14ac:dyDescent="0.25">
      <c r="C34" s="29">
        <v>96</v>
      </c>
      <c r="D34" s="27">
        <v>2</v>
      </c>
      <c r="E34" s="32">
        <v>27</v>
      </c>
      <c r="F34" s="27">
        <v>2</v>
      </c>
      <c r="G34" s="32">
        <v>27</v>
      </c>
    </row>
    <row r="35" spans="3:9" ht="15.75" x14ac:dyDescent="0.25">
      <c r="C35" s="29">
        <v>99</v>
      </c>
      <c r="D35" s="27">
        <v>1</v>
      </c>
      <c r="E35" s="32">
        <v>17</v>
      </c>
      <c r="F35" s="27">
        <v>1</v>
      </c>
      <c r="G35" s="32">
        <v>17</v>
      </c>
    </row>
    <row r="36" spans="3:9" ht="16.5" thickBot="1" x14ac:dyDescent="0.3">
      <c r="C36" s="4" t="s">
        <v>6</v>
      </c>
      <c r="D36" s="5">
        <v>6100</v>
      </c>
      <c r="E36" s="5">
        <v>9773</v>
      </c>
      <c r="F36" s="5">
        <v>6100</v>
      </c>
      <c r="G36" s="5">
        <v>9773</v>
      </c>
      <c r="I36" s="33"/>
    </row>
    <row r="39" spans="3:9" x14ac:dyDescent="0.25">
      <c r="F39" s="15"/>
    </row>
  </sheetData>
  <mergeCells count="4">
    <mergeCell ref="F5:G7"/>
    <mergeCell ref="C5:C8"/>
    <mergeCell ref="D5:E5"/>
    <mergeCell ref="D6:E7"/>
  </mergeCells>
  <dataValidations count="1">
    <dataValidation type="whole" operator="greaterThanOrEqual" allowBlank="1" showErrorMessage="1" errorTitle="Внимание !" error="Должно быть целое число !" sqref="D9:D11 F9:F11">
      <formula1>0</formula1>
      <formula2>0</formula2>
    </dataValidation>
  </dataValidations>
  <pageMargins left="0.19685039370078741" right="0.19685039370078741" top="0.23622047244094491" bottom="0.19685039370078741" header="0.51181102362204722" footer="0.51181102362204722"/>
  <pageSetup paperSize="9" scale="9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"/>
  <sheetViews>
    <sheetView zoomScaleNormal="100" workbookViewId="0">
      <selection activeCell="H10" sqref="H10"/>
    </sheetView>
  </sheetViews>
  <sheetFormatPr defaultRowHeight="15" x14ac:dyDescent="0.25"/>
  <cols>
    <col min="1" max="1" width="1.5703125" customWidth="1"/>
    <col min="2" max="2" width="4" customWidth="1"/>
    <col min="3" max="3" width="42.140625" customWidth="1"/>
    <col min="4" max="4" width="8.5703125" customWidth="1"/>
    <col min="5" max="5" width="9.42578125" customWidth="1"/>
    <col min="6" max="6" width="8.42578125" customWidth="1"/>
    <col min="7" max="7" width="7.85546875" customWidth="1"/>
    <col min="8" max="8" width="8.42578125" customWidth="1"/>
    <col min="9" max="9" width="8.28515625" customWidth="1"/>
    <col min="10" max="10" width="7.7109375" customWidth="1"/>
    <col min="11" max="11" width="8.28515625" customWidth="1"/>
    <col min="12" max="13" width="8.5703125" customWidth="1"/>
    <col min="14" max="14" width="8.7109375" customWidth="1"/>
    <col min="15" max="15" width="8.5703125" customWidth="1"/>
    <col min="16" max="16" width="9.5703125" customWidth="1"/>
    <col min="17" max="17" width="3.28515625" customWidth="1"/>
    <col min="18" max="18" width="8.42578125" customWidth="1"/>
    <col min="19" max="19" width="7.28515625" customWidth="1"/>
    <col min="20" max="20" width="5.28515625" customWidth="1"/>
    <col min="21" max="21" width="7.28515625" customWidth="1"/>
    <col min="22" max="22" width="6.42578125" customWidth="1"/>
    <col min="23" max="1025" width="8.5703125" customWidth="1"/>
  </cols>
  <sheetData>
    <row r="1" spans="2:24" ht="22.5" customHeight="1" x14ac:dyDescent="0.45">
      <c r="C1" s="43" t="s">
        <v>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7"/>
    </row>
    <row r="2" spans="2:24" ht="7.5" customHeight="1" x14ac:dyDescent="0.25">
      <c r="Q2" s="7"/>
    </row>
    <row r="3" spans="2:24" ht="19.5" customHeight="1" x14ac:dyDescent="0.25">
      <c r="B3" s="44" t="s">
        <v>8</v>
      </c>
      <c r="C3" s="44" t="s">
        <v>9</v>
      </c>
      <c r="D3" s="45" t="s">
        <v>10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7"/>
    </row>
    <row r="4" spans="2:24" ht="22.5" customHeight="1" x14ac:dyDescent="0.25">
      <c r="B4" s="44"/>
      <c r="C4" s="44"/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9" t="s">
        <v>23</v>
      </c>
      <c r="Q4" s="7"/>
      <c r="R4" s="6"/>
      <c r="S4" s="6"/>
      <c r="T4" s="6"/>
      <c r="U4" s="6"/>
      <c r="V4" s="6"/>
      <c r="W4" s="6"/>
      <c r="X4" s="6"/>
    </row>
    <row r="5" spans="2:24" x14ac:dyDescent="0.25">
      <c r="B5" s="10">
        <v>22</v>
      </c>
      <c r="C5" s="11" t="s">
        <v>40</v>
      </c>
      <c r="D5" s="16">
        <v>500</v>
      </c>
      <c r="E5" s="16">
        <v>600</v>
      </c>
      <c r="F5" s="16">
        <v>650</v>
      </c>
      <c r="G5" s="16">
        <v>600</v>
      </c>
      <c r="H5" s="16">
        <v>600</v>
      </c>
      <c r="I5" s="16">
        <v>500</v>
      </c>
      <c r="J5" s="16">
        <v>450</v>
      </c>
      <c r="K5" s="16">
        <v>450</v>
      </c>
      <c r="L5" s="16">
        <v>600</v>
      </c>
      <c r="M5" s="16">
        <v>600</v>
      </c>
      <c r="N5" s="16">
        <v>450</v>
      </c>
      <c r="O5" s="16">
        <v>100</v>
      </c>
      <c r="P5" s="17">
        <v>6100</v>
      </c>
      <c r="Q5" s="12"/>
      <c r="R5" s="15"/>
      <c r="S5" s="13"/>
      <c r="T5" s="6"/>
      <c r="U5" s="14"/>
      <c r="V5" s="13"/>
      <c r="W5" s="6"/>
      <c r="X5" s="6"/>
    </row>
    <row r="6" spans="2:24" x14ac:dyDescent="0.25">
      <c r="B6" s="10"/>
      <c r="C6" s="8" t="s">
        <v>24</v>
      </c>
      <c r="D6" s="8">
        <f>SUM(D5:D5)</f>
        <v>500</v>
      </c>
      <c r="E6" s="8">
        <f>SUM(E5:E5)</f>
        <v>600</v>
      </c>
      <c r="F6" s="8">
        <f>SUM(F5:F5)</f>
        <v>650</v>
      </c>
      <c r="G6" s="8">
        <f>SUM(G5:G5)</f>
        <v>600</v>
      </c>
      <c r="H6" s="8">
        <f>SUM(H5:H5)</f>
        <v>600</v>
      </c>
      <c r="I6" s="8">
        <f>SUM(I5:I5)</f>
        <v>500</v>
      </c>
      <c r="J6" s="8">
        <f>SUM(J5:J5)</f>
        <v>450</v>
      </c>
      <c r="K6" s="8">
        <f>SUM(K5:K5)</f>
        <v>450</v>
      </c>
      <c r="L6" s="8">
        <f>SUM(L5:L5)</f>
        <v>600</v>
      </c>
      <c r="M6" s="8">
        <f>SUM(M5:M5)</f>
        <v>600</v>
      </c>
      <c r="N6" s="8">
        <f>SUM(N5:N5)</f>
        <v>450</v>
      </c>
      <c r="O6" s="8">
        <f>SUM(O5:O5)</f>
        <v>100</v>
      </c>
      <c r="P6" s="17">
        <f>SUM(P5:P5)</f>
        <v>6100</v>
      </c>
      <c r="Q6" s="12"/>
      <c r="R6" s="15"/>
      <c r="S6" s="13"/>
      <c r="T6" s="6"/>
      <c r="U6" s="14"/>
      <c r="V6" s="13"/>
      <c r="W6" s="6"/>
      <c r="X6" s="6"/>
    </row>
  </sheetData>
  <mergeCells count="4">
    <mergeCell ref="C1:P1"/>
    <mergeCell ref="B3:B4"/>
    <mergeCell ref="C3:C4"/>
    <mergeCell ref="D3:P3"/>
  </mergeCells>
  <pageMargins left="0.31527777777777799" right="0.31527777777777799" top="0.35416666666666702" bottom="0.35416666666666702" header="0.51180555555555496" footer="0.51180555555555496"/>
  <pageSetup paperSize="9" scale="80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zoomScale="75" zoomScaleNormal="75" workbookViewId="0">
      <selection activeCell="H8" sqref="H8:H34"/>
    </sheetView>
  </sheetViews>
  <sheetFormatPr defaultRowHeight="15" x14ac:dyDescent="0.25"/>
  <cols>
    <col min="1" max="1" width="8.42578125" customWidth="1"/>
    <col min="2" max="2" width="5.42578125" customWidth="1"/>
    <col min="3" max="1025" width="8.5703125" customWidth="1"/>
  </cols>
  <sheetData>
    <row r="1" spans="1:8" s="18" customFormat="1" ht="27.2" customHeight="1" x14ac:dyDescent="0.2">
      <c r="A1" s="49" t="s">
        <v>25</v>
      </c>
      <c r="B1" s="49"/>
      <c r="C1" s="49"/>
      <c r="D1" s="49"/>
      <c r="E1" s="49"/>
      <c r="F1" s="49"/>
      <c r="G1" s="49"/>
      <c r="H1" s="49"/>
    </row>
    <row r="2" spans="1:8" s="18" customFormat="1" ht="12.75" x14ac:dyDescent="0.2">
      <c r="A2" s="50" t="s">
        <v>26</v>
      </c>
      <c r="B2" s="50"/>
      <c r="C2" s="50"/>
      <c r="D2" s="50"/>
      <c r="E2" s="50"/>
      <c r="F2" s="50"/>
      <c r="G2" s="50"/>
      <c r="H2" s="50"/>
    </row>
    <row r="3" spans="1:8" s="18" customFormat="1" ht="12.75" x14ac:dyDescent="0.2"/>
    <row r="4" spans="1:8" s="18" customFormat="1" ht="15.2" customHeight="1" x14ac:dyDescent="0.2">
      <c r="A4" s="51" t="s">
        <v>27</v>
      </c>
      <c r="B4" s="51" t="s">
        <v>28</v>
      </c>
      <c r="C4" s="52" t="s">
        <v>29</v>
      </c>
      <c r="D4" s="52"/>
      <c r="E4" s="52" t="s">
        <v>30</v>
      </c>
      <c r="F4" s="52"/>
      <c r="G4" s="52" t="s">
        <v>31</v>
      </c>
      <c r="H4" s="52"/>
    </row>
    <row r="5" spans="1:8" s="18" customFormat="1" ht="12.75" customHeight="1" x14ac:dyDescent="0.2">
      <c r="A5" s="51"/>
      <c r="B5" s="51"/>
      <c r="C5" s="53" t="s">
        <v>32</v>
      </c>
      <c r="D5" s="51" t="s">
        <v>33</v>
      </c>
      <c r="E5" s="51" t="s">
        <v>34</v>
      </c>
      <c r="F5" s="51" t="s">
        <v>33</v>
      </c>
      <c r="G5" s="51" t="s">
        <v>34</v>
      </c>
      <c r="H5" s="51" t="s">
        <v>33</v>
      </c>
    </row>
    <row r="6" spans="1:8" s="18" customFormat="1" ht="68.849999999999994" customHeight="1" x14ac:dyDescent="0.2">
      <c r="A6" s="51"/>
      <c r="B6" s="51"/>
      <c r="C6" s="51"/>
      <c r="D6" s="51"/>
      <c r="E6" s="51"/>
      <c r="F6" s="51"/>
      <c r="G6" s="51"/>
      <c r="H6" s="51"/>
    </row>
    <row r="7" spans="1:8" s="18" customFormat="1" ht="12.75" x14ac:dyDescent="0.2">
      <c r="A7" s="19">
        <v>1</v>
      </c>
      <c r="B7" s="20">
        <v>2</v>
      </c>
      <c r="C7" s="20">
        <v>3</v>
      </c>
      <c r="D7" s="20">
        <v>4</v>
      </c>
      <c r="E7" s="20">
        <v>3</v>
      </c>
      <c r="F7" s="20">
        <v>4</v>
      </c>
      <c r="G7" s="20">
        <v>3</v>
      </c>
      <c r="H7" s="20">
        <v>4</v>
      </c>
    </row>
    <row r="8" spans="1:8" s="18" customFormat="1" ht="12.75" x14ac:dyDescent="0.2">
      <c r="A8" s="21">
        <v>21</v>
      </c>
      <c r="B8" s="22">
        <v>1</v>
      </c>
      <c r="C8" s="23">
        <v>252</v>
      </c>
      <c r="D8" s="24">
        <v>154</v>
      </c>
      <c r="E8" s="24">
        <v>136</v>
      </c>
      <c r="F8" s="24">
        <v>62</v>
      </c>
      <c r="G8" s="24">
        <v>116</v>
      </c>
      <c r="H8" s="24">
        <v>92</v>
      </c>
    </row>
    <row r="9" spans="1:8" s="18" customFormat="1" ht="12.75" x14ac:dyDescent="0.2">
      <c r="A9" s="21">
        <v>24</v>
      </c>
      <c r="B9" s="22">
        <v>2</v>
      </c>
      <c r="C9" s="23">
        <v>340</v>
      </c>
      <c r="D9" s="24">
        <v>241</v>
      </c>
      <c r="E9" s="24">
        <v>181</v>
      </c>
      <c r="F9" s="24">
        <v>83</v>
      </c>
      <c r="G9" s="24">
        <v>159</v>
      </c>
      <c r="H9" s="24">
        <v>158</v>
      </c>
    </row>
    <row r="10" spans="1:8" s="18" customFormat="1" ht="12.75" x14ac:dyDescent="0.2">
      <c r="A10" s="21">
        <v>27</v>
      </c>
      <c r="B10" s="22">
        <v>3</v>
      </c>
      <c r="C10" s="23">
        <v>452</v>
      </c>
      <c r="D10" s="24">
        <v>288</v>
      </c>
      <c r="E10" s="24">
        <v>248</v>
      </c>
      <c r="F10" s="24">
        <v>151</v>
      </c>
      <c r="G10" s="24">
        <v>204</v>
      </c>
      <c r="H10" s="24">
        <v>177</v>
      </c>
    </row>
    <row r="11" spans="1:8" s="18" customFormat="1" ht="12.75" x14ac:dyDescent="0.2">
      <c r="A11" s="21">
        <v>30</v>
      </c>
      <c r="B11" s="22">
        <v>4</v>
      </c>
      <c r="C11" s="23">
        <v>503</v>
      </c>
      <c r="D11" s="24">
        <v>306</v>
      </c>
      <c r="E11" s="24">
        <v>249</v>
      </c>
      <c r="F11" s="24">
        <v>135</v>
      </c>
      <c r="G11" s="24">
        <v>254</v>
      </c>
      <c r="H11" s="24">
        <v>137</v>
      </c>
    </row>
    <row r="12" spans="1:8" s="18" customFormat="1" ht="12.75" x14ac:dyDescent="0.2">
      <c r="A12" s="25">
        <v>33</v>
      </c>
      <c r="B12" s="22">
        <v>5</v>
      </c>
      <c r="C12" s="23">
        <v>513</v>
      </c>
      <c r="D12" s="24">
        <v>355</v>
      </c>
      <c r="E12" s="24">
        <v>268</v>
      </c>
      <c r="F12" s="24">
        <v>182</v>
      </c>
      <c r="G12" s="24">
        <v>245</v>
      </c>
      <c r="H12" s="24">
        <v>173</v>
      </c>
    </row>
    <row r="13" spans="1:8" s="18" customFormat="1" ht="12.75" x14ac:dyDescent="0.2">
      <c r="A13" s="21">
        <v>36</v>
      </c>
      <c r="B13" s="22">
        <v>6</v>
      </c>
      <c r="C13" s="23">
        <v>501</v>
      </c>
      <c r="D13" s="24">
        <v>345</v>
      </c>
      <c r="E13" s="24">
        <v>233</v>
      </c>
      <c r="F13" s="24">
        <v>147</v>
      </c>
      <c r="G13" s="24">
        <v>268</v>
      </c>
      <c r="H13" s="24">
        <v>198</v>
      </c>
    </row>
    <row r="14" spans="1:8" s="18" customFormat="1" ht="12.75" x14ac:dyDescent="0.2">
      <c r="A14" s="21">
        <v>39</v>
      </c>
      <c r="B14" s="22">
        <v>8</v>
      </c>
      <c r="C14" s="23">
        <v>488</v>
      </c>
      <c r="D14" s="24">
        <v>342</v>
      </c>
      <c r="E14" s="24">
        <v>241</v>
      </c>
      <c r="F14" s="24">
        <v>138</v>
      </c>
      <c r="G14" s="24">
        <v>247</v>
      </c>
      <c r="H14" s="24">
        <v>204</v>
      </c>
    </row>
    <row r="15" spans="1:8" s="18" customFormat="1" ht="12.75" x14ac:dyDescent="0.2">
      <c r="A15" s="21">
        <v>42</v>
      </c>
      <c r="B15" s="22">
        <v>9</v>
      </c>
      <c r="C15" s="23">
        <v>491</v>
      </c>
      <c r="D15" s="24">
        <v>348</v>
      </c>
      <c r="E15" s="24">
        <v>251</v>
      </c>
      <c r="F15" s="24">
        <v>187</v>
      </c>
      <c r="G15" s="24">
        <v>240</v>
      </c>
      <c r="H15" s="24">
        <v>161</v>
      </c>
    </row>
    <row r="16" spans="1:8" s="18" customFormat="1" ht="12.75" x14ac:dyDescent="0.2">
      <c r="A16" s="21">
        <v>45</v>
      </c>
      <c r="B16" s="22">
        <v>10</v>
      </c>
      <c r="C16" s="23">
        <v>461</v>
      </c>
      <c r="D16" s="24">
        <v>321</v>
      </c>
      <c r="E16" s="24">
        <v>213</v>
      </c>
      <c r="F16" s="24">
        <v>108</v>
      </c>
      <c r="G16" s="24">
        <v>248</v>
      </c>
      <c r="H16" s="24">
        <v>213</v>
      </c>
    </row>
    <row r="17" spans="1:8" s="18" customFormat="1" ht="12.75" x14ac:dyDescent="0.2">
      <c r="A17" s="25">
        <v>48</v>
      </c>
      <c r="B17" s="22">
        <v>11</v>
      </c>
      <c r="C17" s="23">
        <v>467</v>
      </c>
      <c r="D17" s="24">
        <v>304</v>
      </c>
      <c r="E17" s="24">
        <v>231</v>
      </c>
      <c r="F17" s="24">
        <v>116</v>
      </c>
      <c r="G17" s="24">
        <v>236</v>
      </c>
      <c r="H17" s="24">
        <v>188</v>
      </c>
    </row>
    <row r="18" spans="1:8" s="18" customFormat="1" ht="12.75" x14ac:dyDescent="0.2">
      <c r="A18" s="25">
        <v>51</v>
      </c>
      <c r="B18" s="22">
        <v>12</v>
      </c>
      <c r="C18" s="23">
        <v>466</v>
      </c>
      <c r="D18" s="24">
        <v>342</v>
      </c>
      <c r="E18" s="24">
        <v>219</v>
      </c>
      <c r="F18" s="24">
        <v>106</v>
      </c>
      <c r="G18" s="24">
        <v>247</v>
      </c>
      <c r="H18" s="24">
        <v>236</v>
      </c>
    </row>
    <row r="19" spans="1:8" s="18" customFormat="1" ht="12.75" x14ac:dyDescent="0.2">
      <c r="A19" s="21">
        <v>54</v>
      </c>
      <c r="B19" s="22">
        <v>13</v>
      </c>
      <c r="C19" s="23">
        <v>518</v>
      </c>
      <c r="D19" s="24">
        <v>377</v>
      </c>
      <c r="E19" s="24">
        <v>259</v>
      </c>
      <c r="F19" s="24">
        <v>130</v>
      </c>
      <c r="G19" s="24">
        <v>259</v>
      </c>
      <c r="H19" s="24">
        <v>247</v>
      </c>
    </row>
    <row r="20" spans="1:8" s="18" customFormat="1" ht="12.75" x14ac:dyDescent="0.2">
      <c r="A20" s="21">
        <v>57</v>
      </c>
      <c r="B20" s="22">
        <v>14</v>
      </c>
      <c r="C20" s="23">
        <v>641</v>
      </c>
      <c r="D20" s="24">
        <v>359</v>
      </c>
      <c r="E20" s="24">
        <v>305</v>
      </c>
      <c r="F20" s="24">
        <v>105</v>
      </c>
      <c r="G20" s="24">
        <v>336</v>
      </c>
      <c r="H20" s="24">
        <v>254</v>
      </c>
    </row>
    <row r="21" spans="1:8" s="18" customFormat="1" ht="12.75" x14ac:dyDescent="0.2">
      <c r="A21" s="21">
        <v>60</v>
      </c>
      <c r="B21" s="22">
        <v>15</v>
      </c>
      <c r="C21" s="23">
        <v>681</v>
      </c>
      <c r="D21" s="24">
        <v>299</v>
      </c>
      <c r="E21" s="24">
        <v>335</v>
      </c>
      <c r="F21" s="24">
        <v>121</v>
      </c>
      <c r="G21" s="24">
        <v>346</v>
      </c>
      <c r="H21" s="24">
        <v>178</v>
      </c>
    </row>
    <row r="22" spans="1:8" s="18" customFormat="1" ht="12.75" x14ac:dyDescent="0.2">
      <c r="A22" s="21">
        <v>63</v>
      </c>
      <c r="B22" s="22">
        <v>17</v>
      </c>
      <c r="C22" s="23">
        <v>572</v>
      </c>
      <c r="D22" s="24">
        <v>366</v>
      </c>
      <c r="E22" s="24">
        <v>255</v>
      </c>
      <c r="F22" s="24">
        <v>111</v>
      </c>
      <c r="G22" s="24">
        <v>317</v>
      </c>
      <c r="H22" s="24">
        <v>255</v>
      </c>
    </row>
    <row r="23" spans="1:8" s="18" customFormat="1" ht="12.75" x14ac:dyDescent="0.2">
      <c r="A23" s="25">
        <v>66</v>
      </c>
      <c r="B23" s="22">
        <v>18</v>
      </c>
      <c r="C23" s="23">
        <v>507</v>
      </c>
      <c r="D23" s="24">
        <v>398</v>
      </c>
      <c r="E23" s="24">
        <v>239</v>
      </c>
      <c r="F23" s="24">
        <v>163</v>
      </c>
      <c r="G23" s="24">
        <v>268</v>
      </c>
      <c r="H23" s="24">
        <v>235</v>
      </c>
    </row>
    <row r="24" spans="1:8" s="18" customFormat="1" ht="12.75" x14ac:dyDescent="0.2">
      <c r="A24" s="25">
        <v>69</v>
      </c>
      <c r="B24" s="22">
        <v>19</v>
      </c>
      <c r="C24" s="23">
        <v>428</v>
      </c>
      <c r="D24" s="24">
        <v>245</v>
      </c>
      <c r="E24" s="24">
        <v>172</v>
      </c>
      <c r="F24" s="24">
        <v>139</v>
      </c>
      <c r="G24" s="24">
        <v>256</v>
      </c>
      <c r="H24" s="24">
        <v>106</v>
      </c>
    </row>
    <row r="25" spans="1:8" s="18" customFormat="1" ht="12.75" x14ac:dyDescent="0.2">
      <c r="A25" s="25">
        <v>72</v>
      </c>
      <c r="B25" s="22">
        <v>20</v>
      </c>
      <c r="C25" s="23">
        <v>307</v>
      </c>
      <c r="D25" s="24">
        <v>228</v>
      </c>
      <c r="E25" s="24">
        <v>126</v>
      </c>
      <c r="F25" s="24">
        <v>96</v>
      </c>
      <c r="G25" s="24">
        <v>181</v>
      </c>
      <c r="H25" s="24">
        <v>132</v>
      </c>
    </row>
    <row r="26" spans="1:8" s="18" customFormat="1" ht="12.75" x14ac:dyDescent="0.2">
      <c r="A26" s="21">
        <v>75</v>
      </c>
      <c r="B26" s="22">
        <v>21</v>
      </c>
      <c r="C26" s="23">
        <v>121</v>
      </c>
      <c r="D26" s="24">
        <v>58</v>
      </c>
      <c r="E26" s="24">
        <v>39</v>
      </c>
      <c r="F26" s="24">
        <v>30</v>
      </c>
      <c r="G26" s="24">
        <v>82</v>
      </c>
      <c r="H26" s="24">
        <v>26</v>
      </c>
    </row>
    <row r="27" spans="1:8" s="18" customFormat="1" ht="12.75" x14ac:dyDescent="0.2">
      <c r="A27" s="21">
        <v>78</v>
      </c>
      <c r="B27" s="22">
        <v>22</v>
      </c>
      <c r="C27" s="23">
        <v>283</v>
      </c>
      <c r="D27" s="24">
        <v>198</v>
      </c>
      <c r="E27" s="24">
        <v>86</v>
      </c>
      <c r="F27" s="24">
        <v>55</v>
      </c>
      <c r="G27" s="24">
        <v>197</v>
      </c>
      <c r="H27" s="24">
        <v>143</v>
      </c>
    </row>
    <row r="28" spans="1:8" s="18" customFormat="1" ht="12.75" x14ac:dyDescent="0.2">
      <c r="A28" s="21">
        <v>81</v>
      </c>
      <c r="B28" s="22">
        <v>23</v>
      </c>
      <c r="C28" s="23">
        <v>271</v>
      </c>
      <c r="D28" s="24">
        <v>120</v>
      </c>
      <c r="E28" s="24">
        <v>71</v>
      </c>
      <c r="F28" s="24">
        <v>56</v>
      </c>
      <c r="G28" s="24">
        <v>200</v>
      </c>
      <c r="H28" s="24">
        <v>60</v>
      </c>
    </row>
    <row r="29" spans="1:8" s="18" customFormat="1" ht="12.75" x14ac:dyDescent="0.2">
      <c r="A29" s="21">
        <v>84</v>
      </c>
      <c r="B29" s="22">
        <v>24</v>
      </c>
      <c r="C29" s="23">
        <v>127</v>
      </c>
      <c r="D29" s="24">
        <v>32</v>
      </c>
      <c r="E29" s="24">
        <v>33</v>
      </c>
      <c r="F29" s="24">
        <v>15</v>
      </c>
      <c r="G29" s="24">
        <v>94</v>
      </c>
      <c r="H29" s="24">
        <v>17</v>
      </c>
    </row>
    <row r="30" spans="1:8" s="18" customFormat="1" ht="12.75" x14ac:dyDescent="0.2">
      <c r="A30" s="25">
        <v>87</v>
      </c>
      <c r="B30" s="22">
        <v>25</v>
      </c>
      <c r="C30" s="23">
        <v>162</v>
      </c>
      <c r="D30" s="24">
        <v>37</v>
      </c>
      <c r="E30" s="24">
        <v>36</v>
      </c>
      <c r="F30" s="24">
        <v>19</v>
      </c>
      <c r="G30" s="24">
        <v>126</v>
      </c>
      <c r="H30" s="24">
        <v>18</v>
      </c>
    </row>
    <row r="31" spans="1:8" s="18" customFormat="1" ht="12.75" x14ac:dyDescent="0.2">
      <c r="A31" s="25">
        <v>90</v>
      </c>
      <c r="B31" s="22">
        <v>26</v>
      </c>
      <c r="C31" s="23">
        <v>122</v>
      </c>
      <c r="D31" s="24">
        <v>23</v>
      </c>
      <c r="E31" s="24">
        <v>31</v>
      </c>
      <c r="F31" s="24">
        <v>12</v>
      </c>
      <c r="G31" s="24">
        <v>91</v>
      </c>
      <c r="H31" s="24">
        <v>11</v>
      </c>
    </row>
    <row r="32" spans="1:8" s="18" customFormat="1" ht="12.75" x14ac:dyDescent="0.2">
      <c r="A32" s="25">
        <v>93</v>
      </c>
      <c r="B32" s="22">
        <v>27</v>
      </c>
      <c r="C32" s="23">
        <v>55</v>
      </c>
      <c r="D32" s="24">
        <v>11</v>
      </c>
      <c r="E32" s="24">
        <v>4</v>
      </c>
      <c r="F32" s="24">
        <v>2</v>
      </c>
      <c r="G32" s="24">
        <v>51</v>
      </c>
      <c r="H32" s="24">
        <v>9</v>
      </c>
    </row>
    <row r="33" spans="1:8" s="18" customFormat="1" ht="12.75" x14ac:dyDescent="0.2">
      <c r="A33" s="21">
        <v>96</v>
      </c>
      <c r="B33" s="22">
        <v>28</v>
      </c>
      <c r="C33" s="23">
        <v>27</v>
      </c>
      <c r="D33" s="24">
        <v>2</v>
      </c>
      <c r="E33" s="24">
        <v>5</v>
      </c>
      <c r="F33" s="24">
        <v>1</v>
      </c>
      <c r="G33" s="24">
        <v>22</v>
      </c>
      <c r="H33" s="24">
        <v>1</v>
      </c>
    </row>
    <row r="34" spans="1:8" s="18" customFormat="1" ht="12.75" x14ac:dyDescent="0.2">
      <c r="A34" s="21">
        <v>99</v>
      </c>
      <c r="B34" s="22">
        <v>29</v>
      </c>
      <c r="C34" s="23">
        <v>17</v>
      </c>
      <c r="D34" s="24">
        <v>1</v>
      </c>
      <c r="E34" s="24">
        <v>4</v>
      </c>
      <c r="F34" s="24"/>
      <c r="G34" s="24">
        <v>13</v>
      </c>
      <c r="H34" s="24">
        <v>1</v>
      </c>
    </row>
    <row r="35" spans="1:8" s="18" customFormat="1" ht="15.2" customHeight="1" x14ac:dyDescent="0.2">
      <c r="A35" s="46" t="s">
        <v>6</v>
      </c>
      <c r="B35" s="46"/>
      <c r="C35" s="26">
        <v>9773</v>
      </c>
      <c r="D35" s="26">
        <v>6100</v>
      </c>
      <c r="E35" s="26">
        <v>4470</v>
      </c>
      <c r="F35" s="26">
        <v>2470</v>
      </c>
      <c r="G35" s="26">
        <v>5303</v>
      </c>
      <c r="H35" s="26">
        <v>3630</v>
      </c>
    </row>
    <row r="38" spans="1:8" ht="13.9" customHeight="1" x14ac:dyDescent="0.25">
      <c r="A38" s="47" t="s">
        <v>35</v>
      </c>
      <c r="B38" s="47"/>
      <c r="C38" s="47"/>
      <c r="D38" s="47"/>
      <c r="E38" s="47"/>
      <c r="F38" s="47"/>
      <c r="G38" s="47"/>
      <c r="H38" s="47"/>
    </row>
    <row r="40" spans="1:8" ht="13.9" customHeight="1" x14ac:dyDescent="0.25">
      <c r="A40" s="48" t="s">
        <v>36</v>
      </c>
    </row>
    <row r="41" spans="1:8" x14ac:dyDescent="0.25">
      <c r="A41" s="48"/>
    </row>
    <row r="42" spans="1:8" x14ac:dyDescent="0.25">
      <c r="A42" s="48" t="s">
        <v>37</v>
      </c>
    </row>
  </sheetData>
  <mergeCells count="16">
    <mergeCell ref="A35:B35"/>
    <mergeCell ref="A38:H38"/>
    <mergeCell ref="A40:A42"/>
    <mergeCell ref="A1:H1"/>
    <mergeCell ref="A2:H2"/>
    <mergeCell ref="A4:A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dataValidations count="1">
    <dataValidation type="whole" operator="greaterThanOrEqual" allowBlank="1" showErrorMessage="1" errorTitle="Внимание !" error="Должно быть целое число !" sqref="D8:H10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возрастам ЛПУ-ФОМС</vt:lpstr>
      <vt:lpstr>2018год</vt:lpstr>
      <vt:lpstr> Сведения  о проведении диспанс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КейдияДВ</dc:creator>
  <dc:description/>
  <cp:lastModifiedBy>КейдияДВ</cp:lastModifiedBy>
  <cp:revision>4</cp:revision>
  <cp:lastPrinted>2017-12-13T10:39:41Z</cp:lastPrinted>
  <dcterms:created xsi:type="dcterms:W3CDTF">2006-09-28T05:33:49Z</dcterms:created>
  <dcterms:modified xsi:type="dcterms:W3CDTF">2017-12-13T10:41:08Z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